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425" windowWidth="19440" windowHeight="8505"/>
  </bookViews>
  <sheets>
    <sheet name="2024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<sst xmlns="http://schemas.openxmlformats.org/spreadsheetml/2006/main" count="126" uniqueCount="49">
  <si>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</si>
  <si>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</si>
  <si>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</si>
  <si>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</si>
  <si>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</si>
  <si>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</si>
  <si>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</si>
  <si>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</si>
  <si>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</si>
  <si>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</si>
  <si>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</si>
  <si>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</si>
  <si>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</si>
  <si>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</si>
  <si>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</si>
  <si>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</si>
  <si>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</si>
  <si>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</si>
  <si>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</si>
  <si>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</si>
  <si>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</si>
  <si>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</si>
  <si>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</si>
  <si>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</si>
  <si>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</si>
  <si>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</si>
  <si>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</si>
  <si>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</si>
  <si>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</si>
  <si>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</si>
  <si>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</si>
  <si>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</si>
  <si>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</si>
  <si>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</si>
  <si>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</si>
  <si>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</si>
  <si>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</si>
  <si>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</si>
  <si>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</si>
  <si>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</si>
  <si>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</si>
  <si>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</si>
  <si>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</si>
  <si>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</si>
  <si>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</si>
  <si>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</si>
  <si>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</si>
  <si>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иниц. работника</t>
  </si>
  <si>
    <t>по состоянию на 01.07.2024г.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</si>
</sst>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zoomScale="80" zoomScaleNormal="80" workbookViewId="0"/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44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42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>
        <v>2</v>
      </c>
      <c r="E19" s="17">
        <v>1244.46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2</v>
      </c>
      <c r="E21" s="23">
        <f t="shared" si="2"/>
        <v>1244.46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36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6</v>
      </c>
      <c r="E29" s="17">
        <v>99361.26</v>
      </c>
      <c r="F29" s="18"/>
      <c r="G29" s="18">
        <v>5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60</v>
      </c>
      <c r="E30" s="17">
        <v>698625</v>
      </c>
      <c r="F30" s="18">
        <v>29</v>
      </c>
      <c r="G30" s="18">
        <v>50</v>
      </c>
      <c r="H30" s="18"/>
      <c r="I30" s="32"/>
      <c r="J30" s="34"/>
      <c r="K30" s="40"/>
    </row>
    <row r="31" spans="1:11" ht="16.5" x14ac:dyDescent="0.25">
      <c r="A31" s="90"/>
      <c r="B31" s="93"/>
      <c r="C31" s="21" t="s">
        <v>22</v>
      </c>
      <c r="D31" s="9">
        <v>6</v>
      </c>
      <c r="E31" s="17">
        <v>66075.42</v>
      </c>
      <c r="F31" s="18"/>
      <c r="G31" s="18">
        <v>5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6</v>
      </c>
      <c r="E32" s="17">
        <v>37260</v>
      </c>
      <c r="F32" s="18"/>
      <c r="G32" s="18">
        <v>5</v>
      </c>
      <c r="H32" s="18"/>
      <c r="I32" s="19"/>
      <c r="J32" s="34"/>
      <c r="K32" s="3"/>
    </row>
    <row r="33" spans="1:11" s="39" customFormat="1" ht="16.5" x14ac:dyDescent="0.25">
      <c r="A33" s="90"/>
      <c r="B33" s="93"/>
      <c r="C33" s="21" t="s">
        <v>23</v>
      </c>
      <c r="D33" s="78">
        <v>7</v>
      </c>
      <c r="E33" s="17">
        <v>24128.79</v>
      </c>
      <c r="F33" s="18"/>
      <c r="G33" s="18">
        <v>6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85</v>
      </c>
      <c r="E34" s="23">
        <f t="shared" si="4"/>
        <v>925450.47000000009</v>
      </c>
      <c r="F34" s="24">
        <f t="shared" si="4"/>
        <v>29</v>
      </c>
      <c r="G34" s="24">
        <f t="shared" si="4"/>
        <v>71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35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>
        <v>3</v>
      </c>
      <c r="E37" s="17">
        <v>34000.199999999997</v>
      </c>
      <c r="F37" s="18"/>
      <c r="G37" s="18">
        <v>1</v>
      </c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>
        <v>33</v>
      </c>
      <c r="E38" s="17">
        <v>380160</v>
      </c>
      <c r="F38" s="18">
        <v>1</v>
      </c>
      <c r="G38" s="18">
        <v>1</v>
      </c>
      <c r="H38" s="18"/>
      <c r="I38" s="19">
        <v>1</v>
      </c>
      <c r="J38" s="33" t="s">
        <v>47</v>
      </c>
      <c r="K38" s="3"/>
    </row>
    <row r="39" spans="1:11" ht="16.5" x14ac:dyDescent="0.25">
      <c r="A39" s="90"/>
      <c r="B39" s="93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38</v>
      </c>
      <c r="E40" s="23">
        <f t="shared" si="5"/>
        <v>434987.16000000003</v>
      </c>
      <c r="F40" s="24">
        <f t="shared" si="5"/>
        <v>1</v>
      </c>
      <c r="G40" s="24">
        <f t="shared" si="5"/>
        <v>2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37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38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39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4</v>
      </c>
      <c r="E56" s="17">
        <v>196269.12</v>
      </c>
      <c r="F56" s="18"/>
      <c r="G56" s="18">
        <v>4</v>
      </c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19</v>
      </c>
      <c r="E57" s="17">
        <v>285000</v>
      </c>
      <c r="F57" s="18"/>
      <c r="G57" s="18">
        <v>19</v>
      </c>
      <c r="H57" s="18"/>
      <c r="I57" s="19"/>
      <c r="J57" s="20"/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5</v>
      </c>
      <c r="E58" s="47">
        <v>42117.3</v>
      </c>
      <c r="F58" s="48"/>
      <c r="G58" s="48">
        <v>5</v>
      </c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30</v>
      </c>
      <c r="E60" s="23">
        <f t="shared" si="8"/>
        <v>590586.42000000004</v>
      </c>
      <c r="F60" s="24">
        <f t="shared" si="8"/>
        <v>0</v>
      </c>
      <c r="G60" s="24">
        <f t="shared" si="8"/>
        <v>30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45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46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>
        <v>1</v>
      </c>
      <c r="E71" s="47">
        <v>53400</v>
      </c>
      <c r="F71" s="48"/>
      <c r="G71" s="48"/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>
        <v>4</v>
      </c>
      <c r="E72" s="17">
        <v>155735.28</v>
      </c>
      <c r="F72" s="18"/>
      <c r="G72" s="18"/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>
        <v>14</v>
      </c>
      <c r="E73" s="17">
        <v>245000</v>
      </c>
      <c r="F73" s="18"/>
      <c r="G73" s="18">
        <v>14</v>
      </c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>
        <v>2</v>
      </c>
      <c r="E75" s="17">
        <v>24000</v>
      </c>
      <c r="F75" s="18"/>
      <c r="G75" s="18"/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21</v>
      </c>
      <c r="E76" s="23">
        <f>SUM(E71:E75)</f>
        <v>478135.28</v>
      </c>
      <c r="F76" s="24">
        <v>0</v>
      </c>
      <c r="G76" s="24">
        <f>SUM(G71:G75)</f>
        <v>14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40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41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177</v>
      </c>
      <c r="E113" s="72">
        <f t="shared" si="13"/>
        <v>2445403.79</v>
      </c>
      <c r="F113" s="71">
        <f t="shared" si="13"/>
        <v>32</v>
      </c>
      <c r="G113" s="71">
        <f t="shared" si="13"/>
        <v>120</v>
      </c>
      <c r="H113" s="71">
        <f t="shared" si="13"/>
        <v>0</v>
      </c>
      <c r="I113" s="71">
        <f t="shared" si="13"/>
        <v>1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Хлупин Дмитрий Юрьевич</cp:lastModifiedBy>
  <cp:lastPrinted>2024-07-01T12:26:32Z</cp:lastPrinted>
  <dcterms:created xsi:type="dcterms:W3CDTF">2021-01-25T08:12:27Z</dcterms:created>
  <dcterms:modified xsi:type="dcterms:W3CDTF">2024-07-01T12:39:30Z</dcterms:modified>
</cp:coreProperties>
</file>